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39 Art 21 Fracc XXXIX sistema pensionarios\"/>
    </mc:Choice>
  </mc:AlternateContent>
  <xr:revisionPtr revIDLastSave="0" documentId="8_{EC7A33A2-89D2-4F6E-8E6E-73717D60F6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2023" sheetId="5" r:id="rId1"/>
    <sheet name="MARZO 2023" sheetId="4" r:id="rId2"/>
    <sheet name="FEBRERO 2023" sheetId="3" r:id="rId3"/>
    <sheet name="ENERO 2023" sheetId="2" r:id="rId4"/>
  </sheets>
  <calcPr calcId="181029"/>
</workbook>
</file>

<file path=xl/calcChain.xml><?xml version="1.0" encoding="utf-8"?>
<calcChain xmlns="http://schemas.openxmlformats.org/spreadsheetml/2006/main">
  <c r="E15" i="5" l="1"/>
  <c r="E17" i="5" s="1"/>
  <c r="E16" i="3"/>
  <c r="E15" i="3"/>
  <c r="E14" i="3"/>
  <c r="E17" i="3" s="1"/>
  <c r="E14" i="2" l="1"/>
  <c r="E15" i="2"/>
  <c r="E16" i="2"/>
  <c r="E17" i="2"/>
</calcChain>
</file>

<file path=xl/sharedStrings.xml><?xml version="1.0" encoding="utf-8"?>
<sst xmlns="http://schemas.openxmlformats.org/spreadsheetml/2006/main" count="41" uniqueCount="13">
  <si>
    <t>TOTAL</t>
  </si>
  <si>
    <t>ESTADO QUE GUARDAN LOS SISTEMAS PENSIONARIOS</t>
  </si>
  <si>
    <r>
      <rPr>
        <b/>
        <u/>
        <sz val="12"/>
        <color theme="1"/>
        <rFont val="Arial"/>
        <family val="2"/>
      </rPr>
      <t>No se tiene Sistema de Pensiones</t>
    </r>
    <r>
      <rPr>
        <sz val="12"/>
        <color theme="1"/>
        <rFont val="Arial"/>
        <family val="2"/>
      </rPr>
      <t xml:space="preserve">, mas sin embargo se realiza  una provisión de reserva mensual para </t>
    </r>
  </si>
  <si>
    <r>
      <t xml:space="preserve">indemnizaciones de acuerdo a la Norma  de Información Financiera  </t>
    </r>
    <r>
      <rPr>
        <b/>
        <sz val="12"/>
        <color theme="1"/>
        <rFont val="Arial"/>
        <family val="2"/>
      </rPr>
      <t>NIF D-3</t>
    </r>
    <r>
      <rPr>
        <sz val="12"/>
        <color theme="1"/>
        <rFont val="Arial"/>
        <family val="2"/>
      </rPr>
      <t xml:space="preserve">. </t>
    </r>
  </si>
  <si>
    <t>PRIMA DE ANTIGÜEDAD</t>
  </si>
  <si>
    <t>CONTRATO COLECTIVO</t>
  </si>
  <si>
    <t>INDEMNIZACION LEGAL</t>
  </si>
  <si>
    <t xml:space="preserve"> MES DE ENERO 2023</t>
  </si>
  <si>
    <t>TITULAR DE TRANSPARENCIA: C.P. ENRIQUE HERNANDEZ PLATA</t>
  </si>
  <si>
    <t>SISTEMA INTERMUNICIPAL DE AGUAS Y SANEAMIENTO DE MONCLOVA Y FRONTERA, COAHUILA</t>
  </si>
  <si>
    <t xml:space="preserve"> MES DE FEBRERO 2023</t>
  </si>
  <si>
    <t xml:space="preserve"> MES DE MARZO 2023</t>
  </si>
  <si>
    <t xml:space="preserve">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</si>
</sst>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164" fontId="5" fillId="0" borderId="1" xfId="0" applyNumberFormat="1" applyFont="1" applyBorder="1"/>
    <xf numFmtId="0" fontId="6" fillId="0" borderId="0" xfId="0" applyFont="1"/>
    <xf numFmtId="1" fontId="8" fillId="0" borderId="0" xfId="1" applyNumberFormat="1"/>
    <xf numFmtId="1" fontId="8" fillId="0" borderId="0" xfId="2" applyNumberFormat="1"/>
    <xf numFmtId="1" fontId="8" fillId="0" borderId="0" xfId="3" applyNumberFormat="1"/>
    <xf numFmtId="0" fontId="3" fillId="0" borderId="0" xfId="0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85726</xdr:rowOff>
    </xdr:from>
    <xdr:to>
      <xdr:col>1</xdr:col>
      <xdr:colOff>419099</xdr:colOff>
      <xdr:row>3</xdr:row>
      <xdr:rowOff>55587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50C29B-AC67-4400-8F85-2D22BD9BB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6"/>
          <a:ext cx="73342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85726</xdr:rowOff>
    </xdr:from>
    <xdr:to>
      <xdr:col>1</xdr:col>
      <xdr:colOff>419099</xdr:colOff>
      <xdr:row>3</xdr:row>
      <xdr:rowOff>55587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C1F02D-25E4-43E8-85D3-557CE9360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6"/>
          <a:ext cx="73342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85726</xdr:rowOff>
    </xdr:from>
    <xdr:to>
      <xdr:col>1</xdr:col>
      <xdr:colOff>419099</xdr:colOff>
      <xdr:row>3</xdr:row>
      <xdr:rowOff>55587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13ACC6-62C4-443E-9EC1-1B7C55BCD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5726"/>
          <a:ext cx="73342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0</xdr:col>
      <xdr:colOff>723899</xdr:colOff>
      <xdr:row>3</xdr:row>
      <xdr:rowOff>17487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4E3877-8AAC-4AC4-9BF4-41640215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69532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D9E5-3C98-406F-80A6-F39C9152D4DE}">
  <dimension ref="B2:I18"/>
  <sheetViews>
    <sheetView tabSelected="1" workbookViewId="0">
      <selection activeCell="D19" sqref="D19"/>
    </sheetView>
  </sheetViews>
  <sheetFormatPr baseColWidth="10" defaultRowHeight="15" x14ac:dyDescent="0.25"/>
  <cols>
    <col min="2" max="2" width="10.28515625" customWidth="1"/>
    <col min="3" max="3" width="12" customWidth="1"/>
    <col min="5" max="5" width="15.5703125" customWidth="1"/>
  </cols>
  <sheetData>
    <row r="2" spans="2:9" ht="15.75" customHeight="1" x14ac:dyDescent="0.25">
      <c r="B2" s="11"/>
      <c r="C2" s="13" t="s">
        <v>9</v>
      </c>
      <c r="D2" s="13"/>
      <c r="E2" s="13"/>
      <c r="F2" s="13"/>
      <c r="G2" s="13"/>
      <c r="H2" s="11"/>
      <c r="I2" s="11"/>
    </row>
    <row r="3" spans="2:9" ht="15.75" customHeight="1" x14ac:dyDescent="0.25">
      <c r="B3" s="11"/>
      <c r="C3" s="13"/>
      <c r="D3" s="13"/>
      <c r="E3" s="13"/>
      <c r="F3" s="13"/>
      <c r="G3" s="13"/>
      <c r="H3" s="11"/>
      <c r="I3" s="11"/>
    </row>
    <row r="4" spans="2:9" x14ac:dyDescent="0.25">
      <c r="C4" s="10" t="s">
        <v>8</v>
      </c>
      <c r="D4" s="10"/>
      <c r="E4" s="10"/>
      <c r="F4" s="10"/>
      <c r="G4" s="10"/>
      <c r="H4" s="10"/>
      <c r="I4" s="10"/>
    </row>
    <row r="6" spans="2:9" ht="15.75" x14ac:dyDescent="0.25">
      <c r="B6" s="14" t="s">
        <v>1</v>
      </c>
      <c r="C6" s="14"/>
      <c r="D6" s="14"/>
      <c r="E6" s="14"/>
      <c r="F6" s="14"/>
      <c r="G6" s="14"/>
      <c r="H6" s="14"/>
      <c r="I6" s="14"/>
    </row>
    <row r="7" spans="2:9" ht="15.75" x14ac:dyDescent="0.25">
      <c r="B7" s="15" t="s">
        <v>12</v>
      </c>
      <c r="C7" s="15"/>
      <c r="D7" s="15"/>
      <c r="E7" s="15"/>
      <c r="F7" s="15"/>
      <c r="G7" s="15"/>
      <c r="H7" s="15"/>
      <c r="I7" s="15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1" spans="2:9" ht="15.75" x14ac:dyDescent="0.25">
      <c r="B11" s="6"/>
    </row>
    <row r="12" spans="2:9" x14ac:dyDescent="0.25">
      <c r="C12" s="1"/>
    </row>
    <row r="13" spans="2:9" x14ac:dyDescent="0.25">
      <c r="C13" s="1"/>
    </row>
    <row r="14" spans="2:9" x14ac:dyDescent="0.25">
      <c r="C14" s="17" t="s">
        <v>4</v>
      </c>
      <c r="D14" s="17"/>
      <c r="E14" s="4">
        <v>37654.67</v>
      </c>
      <c r="G14" s="7"/>
      <c r="H14" s="7"/>
    </row>
    <row r="15" spans="2:9" x14ac:dyDescent="0.25">
      <c r="C15" s="17" t="s">
        <v>5</v>
      </c>
      <c r="D15" s="17"/>
      <c r="E15" s="4">
        <f>226792.92-76852.33</f>
        <v>149940.59000000003</v>
      </c>
      <c r="G15" s="8"/>
    </row>
    <row r="16" spans="2:9" x14ac:dyDescent="0.25">
      <c r="C16" s="17" t="s">
        <v>6</v>
      </c>
      <c r="D16" s="17"/>
      <c r="E16" s="4">
        <v>154433.17000000001</v>
      </c>
      <c r="G16" s="9"/>
      <c r="H16" s="9"/>
    </row>
    <row r="17" spans="3:5" ht="15.75" thickBot="1" x14ac:dyDescent="0.3">
      <c r="C17" s="3" t="s">
        <v>0</v>
      </c>
      <c r="D17" s="3" t="s">
        <v>0</v>
      </c>
      <c r="E17" s="5">
        <f>SUM(E14:E16)</f>
        <v>342028.43000000005</v>
      </c>
    </row>
    <row r="18" spans="3:5" ht="15.75" thickTop="1" x14ac:dyDescent="0.25"/>
  </sheetData>
  <mergeCells count="6">
    <mergeCell ref="C2:G3"/>
    <mergeCell ref="B6:I6"/>
    <mergeCell ref="B7:I7"/>
    <mergeCell ref="C14:D14"/>
    <mergeCell ref="C15:D15"/>
    <mergeCell ref="C16:D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0D15-3582-4927-A1AB-3F3734FA0E61}">
  <dimension ref="B2:I18"/>
  <sheetViews>
    <sheetView workbookViewId="0">
      <selection sqref="A1:XFD1048576"/>
    </sheetView>
  </sheetViews>
  <sheetFormatPr baseColWidth="10" defaultRowHeight="15" x14ac:dyDescent="0.25"/>
  <cols>
    <col min="2" max="2" width="10.28515625" customWidth="1"/>
    <col min="3" max="3" width="12" customWidth="1"/>
    <col min="5" max="5" width="15.5703125" customWidth="1"/>
  </cols>
  <sheetData>
    <row r="2" spans="2:9" ht="15.75" customHeight="1" x14ac:dyDescent="0.25">
      <c r="B2" s="11"/>
      <c r="C2" s="13" t="s">
        <v>9</v>
      </c>
      <c r="D2" s="13"/>
      <c r="E2" s="13"/>
      <c r="F2" s="13"/>
      <c r="G2" s="13"/>
      <c r="H2" s="11"/>
      <c r="I2" s="11"/>
    </row>
    <row r="3" spans="2:9" ht="15.75" customHeight="1" x14ac:dyDescent="0.25">
      <c r="B3" s="11"/>
      <c r="C3" s="13"/>
      <c r="D3" s="13"/>
      <c r="E3" s="13"/>
      <c r="F3" s="13"/>
      <c r="G3" s="13"/>
      <c r="H3" s="11"/>
      <c r="I3" s="11"/>
    </row>
    <row r="4" spans="2:9" x14ac:dyDescent="0.25">
      <c r="C4" s="10" t="s">
        <v>8</v>
      </c>
      <c r="D4" s="10"/>
      <c r="E4" s="10"/>
      <c r="F4" s="10"/>
      <c r="G4" s="10"/>
      <c r="H4" s="10"/>
      <c r="I4" s="10"/>
    </row>
    <row r="6" spans="2:9" ht="15.75" x14ac:dyDescent="0.25">
      <c r="B6" s="14" t="s">
        <v>1</v>
      </c>
      <c r="C6" s="14"/>
      <c r="D6" s="14"/>
      <c r="E6" s="14"/>
      <c r="F6" s="14"/>
      <c r="G6" s="14"/>
      <c r="H6" s="14"/>
      <c r="I6" s="14"/>
    </row>
    <row r="7" spans="2:9" ht="15.75" x14ac:dyDescent="0.25">
      <c r="B7" s="15" t="s">
        <v>11</v>
      </c>
      <c r="C7" s="15"/>
      <c r="D7" s="15"/>
      <c r="E7" s="15"/>
      <c r="F7" s="15"/>
      <c r="G7" s="15"/>
      <c r="H7" s="15"/>
      <c r="I7" s="15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1" spans="2:9" ht="15.75" x14ac:dyDescent="0.25">
      <c r="B11" s="6"/>
    </row>
    <row r="12" spans="2:9" x14ac:dyDescent="0.25">
      <c r="C12" s="1"/>
    </row>
    <row r="13" spans="2:9" x14ac:dyDescent="0.25">
      <c r="C13" s="1"/>
    </row>
    <row r="14" spans="2:9" x14ac:dyDescent="0.25">
      <c r="C14" s="12" t="s">
        <v>4</v>
      </c>
      <c r="D14" s="12"/>
      <c r="E14" s="4">
        <v>37654.67</v>
      </c>
      <c r="G14" s="7"/>
      <c r="H14" s="7"/>
    </row>
    <row r="15" spans="2:9" x14ac:dyDescent="0.25">
      <c r="C15" s="12" t="s">
        <v>5</v>
      </c>
      <c r="D15" s="12"/>
      <c r="E15" s="4">
        <v>126381.03000000001</v>
      </c>
      <c r="G15" s="8"/>
    </row>
    <row r="16" spans="2:9" x14ac:dyDescent="0.25">
      <c r="C16" s="12" t="s">
        <v>6</v>
      </c>
      <c r="D16" s="12"/>
      <c r="E16" s="4">
        <v>182550.16999999998</v>
      </c>
      <c r="G16" s="9"/>
      <c r="H16" s="9"/>
    </row>
    <row r="17" spans="4:5" ht="15.75" thickBot="1" x14ac:dyDescent="0.3">
      <c r="D17" s="3" t="s">
        <v>0</v>
      </c>
      <c r="E17" s="5">
        <v>346585.87</v>
      </c>
    </row>
    <row r="18" spans="4:5" ht="15.75" thickTop="1" x14ac:dyDescent="0.25"/>
  </sheetData>
  <mergeCells count="6">
    <mergeCell ref="C15:D15"/>
    <mergeCell ref="C16:D16"/>
    <mergeCell ref="C2:G3"/>
    <mergeCell ref="B6:I6"/>
    <mergeCell ref="B7:I7"/>
    <mergeCell ref="C14:D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94F0-D20F-42BA-8DFE-970C4E051F94}">
  <dimension ref="A2:I18"/>
  <sheetViews>
    <sheetView workbookViewId="0">
      <selection sqref="A1:XFD7"/>
    </sheetView>
  </sheetViews>
  <sheetFormatPr baseColWidth="10" defaultRowHeight="15" x14ac:dyDescent="0.25"/>
  <cols>
    <col min="2" max="2" width="12.5703125" customWidth="1"/>
    <col min="3" max="3" width="27" customWidth="1"/>
    <col min="4" max="4" width="24.85546875" customWidth="1"/>
    <col min="5" max="5" width="14.85546875" customWidth="1"/>
  </cols>
  <sheetData>
    <row r="2" spans="1:9" ht="15.75" customHeight="1" x14ac:dyDescent="0.25">
      <c r="B2" s="11"/>
      <c r="C2" s="13" t="s">
        <v>9</v>
      </c>
      <c r="D2" s="13"/>
      <c r="E2" s="13"/>
      <c r="F2" s="13"/>
      <c r="G2" s="13"/>
      <c r="H2" s="11"/>
      <c r="I2" s="11"/>
    </row>
    <row r="3" spans="1:9" ht="15.75" customHeight="1" x14ac:dyDescent="0.25">
      <c r="B3" s="11"/>
      <c r="C3" s="13"/>
      <c r="D3" s="13"/>
      <c r="E3" s="13"/>
      <c r="F3" s="13"/>
      <c r="G3" s="13"/>
      <c r="H3" s="11"/>
      <c r="I3" s="11"/>
    </row>
    <row r="4" spans="1:9" x14ac:dyDescent="0.25">
      <c r="C4" s="16" t="s">
        <v>8</v>
      </c>
      <c r="D4" s="16"/>
      <c r="E4" s="16"/>
      <c r="F4" s="10"/>
      <c r="G4" s="10"/>
      <c r="H4" s="10"/>
      <c r="I4" s="10"/>
    </row>
    <row r="6" spans="1:9" ht="15.75" x14ac:dyDescent="0.25">
      <c r="B6" s="14" t="s">
        <v>1</v>
      </c>
      <c r="C6" s="14"/>
      <c r="D6" s="14"/>
      <c r="E6" s="14"/>
      <c r="F6" s="14"/>
      <c r="G6" s="14"/>
      <c r="H6" s="14"/>
      <c r="I6" s="14"/>
    </row>
    <row r="7" spans="1:9" ht="15.75" x14ac:dyDescent="0.25">
      <c r="B7" s="15" t="s">
        <v>10</v>
      </c>
      <c r="C7" s="15"/>
      <c r="D7" s="15"/>
      <c r="E7" s="15"/>
      <c r="F7" s="15"/>
      <c r="G7" s="15"/>
      <c r="H7" s="15"/>
      <c r="I7" s="15"/>
    </row>
    <row r="9" spans="1:9" ht="15.75" x14ac:dyDescent="0.25">
      <c r="A9" s="6"/>
      <c r="B9" s="6" t="s">
        <v>2</v>
      </c>
    </row>
    <row r="10" spans="1:9" ht="15.75" x14ac:dyDescent="0.25">
      <c r="A10" s="6"/>
      <c r="B10" s="6" t="s">
        <v>3</v>
      </c>
    </row>
    <row r="11" spans="1:9" ht="15.75" x14ac:dyDescent="0.25">
      <c r="A11" s="6"/>
    </row>
    <row r="12" spans="1:9" ht="25.5" customHeight="1" x14ac:dyDescent="0.25">
      <c r="B12" s="1"/>
    </row>
    <row r="13" spans="1:9" ht="25.5" customHeight="1" x14ac:dyDescent="0.25">
      <c r="B13" s="1"/>
    </row>
    <row r="14" spans="1:9" ht="24.75" customHeight="1" x14ac:dyDescent="0.25">
      <c r="C14" s="2"/>
      <c r="D14" s="2" t="s">
        <v>4</v>
      </c>
      <c r="E14" s="4">
        <f>37654.67-221409.04</f>
        <v>-183754.37</v>
      </c>
      <c r="F14" s="7"/>
      <c r="G14" s="7"/>
    </row>
    <row r="15" spans="1:9" ht="24.75" customHeight="1" x14ac:dyDescent="0.25">
      <c r="C15" s="2"/>
      <c r="D15" s="2" t="s">
        <v>5</v>
      </c>
      <c r="E15" s="4">
        <f>226792.92-246627.92</f>
        <v>-19835</v>
      </c>
      <c r="F15" s="8"/>
    </row>
    <row r="16" spans="1:9" ht="28.5" customHeight="1" x14ac:dyDescent="0.25">
      <c r="C16" s="2"/>
      <c r="D16" s="2" t="s">
        <v>6</v>
      </c>
      <c r="E16" s="4">
        <f>154433.17-868053.09</f>
        <v>-713619.91999999993</v>
      </c>
      <c r="F16" s="9"/>
      <c r="G16" s="9"/>
    </row>
    <row r="17" spans="3:5" ht="27" customHeight="1" thickBot="1" x14ac:dyDescent="0.3">
      <c r="C17" s="3"/>
      <c r="D17" s="3" t="s">
        <v>0</v>
      </c>
      <c r="E17" s="5">
        <f>SUM(E14:E16)</f>
        <v>-917209.28999999992</v>
      </c>
    </row>
    <row r="18" spans="3:5" ht="15.75" thickTop="1" x14ac:dyDescent="0.25"/>
  </sheetData>
  <mergeCells count="4">
    <mergeCell ref="C2:G3"/>
    <mergeCell ref="C4:E4"/>
    <mergeCell ref="B6:I6"/>
    <mergeCell ref="B7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0020-B4CB-4F77-A87E-685A09E6D274}">
  <dimension ref="A2:I18"/>
  <sheetViews>
    <sheetView topLeftCell="A7" workbookViewId="0">
      <selection activeCell="C17" sqref="C17"/>
    </sheetView>
  </sheetViews>
  <sheetFormatPr baseColWidth="10" defaultRowHeight="15" x14ac:dyDescent="0.25"/>
  <cols>
    <col min="2" max="2" width="12.5703125" customWidth="1"/>
    <col min="3" max="3" width="27" customWidth="1"/>
    <col min="4" max="4" width="24.85546875" customWidth="1"/>
    <col min="5" max="5" width="14.85546875" customWidth="1"/>
  </cols>
  <sheetData>
    <row r="2" spans="1:9" ht="15.75" customHeight="1" x14ac:dyDescent="0.25">
      <c r="B2" s="11"/>
      <c r="C2" s="13" t="s">
        <v>9</v>
      </c>
      <c r="D2" s="13"/>
      <c r="E2" s="13"/>
      <c r="F2" s="13"/>
      <c r="G2" s="13"/>
      <c r="H2" s="11"/>
      <c r="I2" s="11"/>
    </row>
    <row r="3" spans="1:9" ht="15.75" customHeight="1" x14ac:dyDescent="0.25">
      <c r="B3" s="11"/>
      <c r="C3" s="13"/>
      <c r="D3" s="13"/>
      <c r="E3" s="13"/>
      <c r="F3" s="13"/>
      <c r="G3" s="13"/>
      <c r="H3" s="11"/>
      <c r="I3" s="11"/>
    </row>
    <row r="4" spans="1:9" x14ac:dyDescent="0.25">
      <c r="C4" s="16" t="s">
        <v>8</v>
      </c>
      <c r="D4" s="16"/>
      <c r="E4" s="16"/>
      <c r="F4" s="10"/>
      <c r="G4" s="10"/>
      <c r="H4" s="10"/>
      <c r="I4" s="10"/>
    </row>
    <row r="6" spans="1:9" ht="15.75" x14ac:dyDescent="0.25">
      <c r="B6" s="14" t="s">
        <v>1</v>
      </c>
      <c r="C6" s="14"/>
      <c r="D6" s="14"/>
      <c r="E6" s="14"/>
      <c r="F6" s="14"/>
      <c r="G6" s="14"/>
      <c r="H6" s="14"/>
      <c r="I6" s="14"/>
    </row>
    <row r="7" spans="1:9" ht="15.75" x14ac:dyDescent="0.25">
      <c r="B7" s="15" t="s">
        <v>7</v>
      </c>
      <c r="C7" s="15"/>
      <c r="D7" s="15"/>
      <c r="E7" s="15"/>
      <c r="F7" s="15"/>
      <c r="G7" s="15"/>
      <c r="H7" s="15"/>
      <c r="I7" s="15"/>
    </row>
    <row r="9" spans="1:9" ht="15.75" x14ac:dyDescent="0.25">
      <c r="A9" s="6"/>
      <c r="B9" s="6" t="s">
        <v>2</v>
      </c>
    </row>
    <row r="10" spans="1:9" ht="15.75" x14ac:dyDescent="0.25">
      <c r="A10" s="6"/>
      <c r="B10" s="6" t="s">
        <v>3</v>
      </c>
    </row>
    <row r="11" spans="1:9" ht="15.75" x14ac:dyDescent="0.25">
      <c r="A11" s="6"/>
    </row>
    <row r="12" spans="1:9" ht="25.5" customHeight="1" x14ac:dyDescent="0.25">
      <c r="B12" s="1"/>
    </row>
    <row r="13" spans="1:9" ht="25.5" customHeight="1" x14ac:dyDescent="0.25">
      <c r="B13" s="1"/>
    </row>
    <row r="14" spans="1:9" ht="24.75" customHeight="1" x14ac:dyDescent="0.25">
      <c r="C14" s="2"/>
      <c r="D14" s="2" t="s">
        <v>4</v>
      </c>
      <c r="E14" s="4">
        <f>37654.67</f>
        <v>37654.67</v>
      </c>
      <c r="F14" s="7"/>
      <c r="G14" s="7"/>
    </row>
    <row r="15" spans="1:9" ht="24.75" customHeight="1" x14ac:dyDescent="0.25">
      <c r="C15" s="2"/>
      <c r="D15" s="2" t="s">
        <v>5</v>
      </c>
      <c r="E15" s="4">
        <f>226792.92</f>
        <v>226792.92</v>
      </c>
      <c r="F15" s="8"/>
    </row>
    <row r="16" spans="1:9" ht="28.5" customHeight="1" x14ac:dyDescent="0.25">
      <c r="C16" s="2"/>
      <c r="D16" s="2" t="s">
        <v>6</v>
      </c>
      <c r="E16" s="4">
        <f>154433.17</f>
        <v>154433.17000000001</v>
      </c>
      <c r="F16" s="9"/>
      <c r="G16" s="9"/>
    </row>
    <row r="17" spans="3:5" ht="27" customHeight="1" thickBot="1" x14ac:dyDescent="0.3">
      <c r="C17" s="3"/>
      <c r="D17" s="3" t="s">
        <v>0</v>
      </c>
      <c r="E17" s="5">
        <f>SUM(E14:E16)</f>
        <v>418880.76</v>
      </c>
    </row>
    <row r="18" spans="3:5" ht="15.75" thickTop="1" x14ac:dyDescent="0.25"/>
  </sheetData>
  <mergeCells count="4">
    <mergeCell ref="B6:I6"/>
    <mergeCell ref="B7:I7"/>
    <mergeCell ref="C4:E4"/>
    <mergeCell ref="C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ABRIL 2023</vt:lpstr>
      <vt:lpstr>MARZO 2023</vt:lpstr>
      <vt:lpstr>FEBRERO 2023</vt:lpstr>
      <vt:lpstr>ENERO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2023-02-08T18:48:12Z</cp:lastPrinted>
  <dcterms:created xsi:type="dcterms:W3CDTF">2015-01-21T14:59:08Z</dcterms:created>
  <dcterms:modified xsi:type="dcterms:W3CDTF">2023-05-11T18:56:15Z</dcterms:modified>
</cp:coreProperties>
</file>